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055" windowHeight="795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C39" i="1"/>
  <c r="C144"/>
  <c r="C168"/>
  <c r="C169" s="1"/>
  <c r="C94"/>
  <c r="C79"/>
  <c r="C135"/>
  <c r="C118"/>
  <c r="C49"/>
  <c r="D118" l="1"/>
</calcChain>
</file>

<file path=xl/sharedStrings.xml><?xml version="1.0" encoding="utf-8"?>
<sst xmlns="http://schemas.openxmlformats.org/spreadsheetml/2006/main" count="76" uniqueCount="48">
  <si>
    <t>Totale ORE</t>
  </si>
  <si>
    <t>AA</t>
  </si>
  <si>
    <t>CS</t>
  </si>
  <si>
    <t>INCARICHI SPECIFICI</t>
  </si>
  <si>
    <t>STRAORDINARIO EFFETTUATO</t>
  </si>
  <si>
    <t>RIEPILOGO TOTALE COLL. SCOL.CI</t>
  </si>
  <si>
    <t>3 AA</t>
  </si>
  <si>
    <t xml:space="preserve">6 CS </t>
  </si>
  <si>
    <t>TABELLE DI LIQUIDAZIONE MOF - PERSONALE ATA</t>
  </si>
  <si>
    <t>Il DS prof.ssa Giuseppina Nugnes</t>
  </si>
  <si>
    <t>STRAORDINARIO EFFETTUATO AA</t>
  </si>
  <si>
    <t xml:space="preserve"> Intensificazione AA</t>
  </si>
  <si>
    <t>20 ORE GRADUATORIE ATA + 7</t>
  </si>
  <si>
    <t xml:space="preserve">20 ORE GRADUATORIE ATA + 7 </t>
  </si>
  <si>
    <t>FLESSIBILITA'</t>
  </si>
  <si>
    <t>4 + 8 + 2</t>
  </si>
  <si>
    <t>4 + 5</t>
  </si>
  <si>
    <t>4 + 2</t>
  </si>
  <si>
    <t xml:space="preserve">4 + 5 + 2 </t>
  </si>
  <si>
    <t>4 + 7</t>
  </si>
  <si>
    <t xml:space="preserve">4 + 8 + 2 </t>
  </si>
  <si>
    <t xml:space="preserve">4  + 1 + 2 </t>
  </si>
  <si>
    <t xml:space="preserve">STRAORDINARIO EFFETTUATO </t>
  </si>
  <si>
    <t>più 100 EURO</t>
  </si>
  <si>
    <t>BONUS MERITO</t>
  </si>
  <si>
    <t>ORE</t>
  </si>
  <si>
    <t>TOTALE FONDO ISTITUTO</t>
  </si>
  <si>
    <t>ore 447 * 12,50 = €  5587,50 + 100 €= € 5,687,50 +  € 996,90 = € 6684,40</t>
  </si>
  <si>
    <t xml:space="preserve">                     Distretto scolastico n°27</t>
  </si>
  <si>
    <t xml:space="preserve">           Istituto Comprensivo “ Matteotti-Cirillo”</t>
  </si>
  <si>
    <t xml:space="preserve">           Via Baracca,23 –80028 Grumo Nevano (NA)</t>
  </si>
  <si>
    <r>
      <t xml:space="preserve">ACCESSO FI </t>
    </r>
    <r>
      <rPr>
        <b/>
        <u/>
        <sz val="14"/>
        <rFont val="Calibri"/>
        <family val="2"/>
        <scheme val="minor"/>
      </rPr>
      <t>CS</t>
    </r>
  </si>
  <si>
    <t>economie €  2.065,60 (€  564,85 da destinare al bonus)-resta € 1500,75</t>
  </si>
  <si>
    <t>RESTANO 12 ORE STRAORDINARIO € 174,00</t>
  </si>
  <si>
    <t>* pulizia classi in piu n. volte / 2 -2 ore per strisce - 2 ore via meucci in caso di assenza colleghi</t>
  </si>
  <si>
    <t>Apertura e chiusura scuola</t>
  </si>
  <si>
    <t xml:space="preserve"> Ritiro, cutodia e consegna materiale igienico </t>
  </si>
  <si>
    <t xml:space="preserve"> Servizio esterno</t>
  </si>
  <si>
    <t xml:space="preserve"> Intensificazione</t>
  </si>
  <si>
    <t xml:space="preserve">  2 ore per ritiro materiale</t>
  </si>
  <si>
    <t xml:space="preserve"> intensificazione</t>
  </si>
  <si>
    <t>Intensificazione</t>
  </si>
  <si>
    <t>intensificazione</t>
  </si>
  <si>
    <t>responsabile plesso</t>
  </si>
  <si>
    <t xml:space="preserve"> Compenso forfetario per spostamento altri plessi</t>
  </si>
  <si>
    <t xml:space="preserve">   20 ORE GRADUATORIE ATA + 4</t>
  </si>
  <si>
    <t>INCARICO DA FONDO D'ISTITUTO CS</t>
  </si>
  <si>
    <t>BONUS COLLABORATORI SCOLASTICI</t>
  </si>
</sst>
</file>

<file path=xl/styles.xml><?xml version="1.0" encoding="utf-8"?>
<styleSheet xmlns="http://schemas.openxmlformats.org/spreadsheetml/2006/main">
  <numFmts count="3">
    <numFmt numFmtId="6" formatCode="&quot;€&quot;\ #,##0;[Red]\-&quot;€&quot;\ #,##0"/>
    <numFmt numFmtId="43" formatCode="_-* #,##0.00_-;\-* #,##0.00_-;_-* &quot;-&quot;??_-;_-@_-"/>
    <numFmt numFmtId="164" formatCode="#,##0_ ;[Red]\-#,##0\ 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i/>
      <sz val="9"/>
      <name val="Tahoma"/>
      <family val="2"/>
    </font>
    <font>
      <sz val="9"/>
      <name val="Tahoma"/>
      <family val="2"/>
    </font>
    <font>
      <b/>
      <sz val="14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</cellStyleXfs>
  <cellXfs count="48">
    <xf numFmtId="0" fontId="0" fillId="0" borderId="0" xfId="0"/>
    <xf numFmtId="0" fontId="3" fillId="2" borderId="0" xfId="2" applyFill="1" applyAlignment="1">
      <alignment horizontal="right"/>
    </xf>
    <xf numFmtId="0" fontId="4" fillId="2" borderId="0" xfId="2" applyFont="1" applyFill="1" applyAlignment="1">
      <alignment horizontal="center"/>
    </xf>
    <xf numFmtId="0" fontId="0" fillId="2" borderId="0" xfId="0" applyFill="1"/>
    <xf numFmtId="0" fontId="4" fillId="2" borderId="0" xfId="2" applyFont="1" applyFill="1" applyAlignment="1">
      <alignment horizontal="right"/>
    </xf>
    <xf numFmtId="0" fontId="3" fillId="3" borderId="1" xfId="2" applyFont="1" applyFill="1" applyBorder="1"/>
    <xf numFmtId="164" fontId="5" fillId="3" borderId="1" xfId="2" applyNumberFormat="1" applyFont="1" applyFill="1" applyBorder="1" applyAlignment="1">
      <alignment horizontal="center" vertical="top" wrapText="1"/>
    </xf>
    <xf numFmtId="0" fontId="3" fillId="2" borderId="0" xfId="2" applyFont="1" applyFill="1" applyBorder="1"/>
    <xf numFmtId="0" fontId="6" fillId="3" borderId="1" xfId="2" applyFont="1" applyFill="1" applyBorder="1" applyAlignment="1">
      <alignment horizontal="left" vertical="top" wrapText="1"/>
    </xf>
    <xf numFmtId="0" fontId="7" fillId="3" borderId="1" xfId="2" applyFont="1" applyFill="1" applyBorder="1" applyAlignment="1">
      <alignment horizontal="justify" vertical="top" wrapText="1"/>
    </xf>
    <xf numFmtId="164" fontId="2" fillId="2" borderId="0" xfId="4" applyNumberFormat="1" applyFont="1" applyFill="1" applyAlignment="1">
      <alignment horizontal="center"/>
    </xf>
    <xf numFmtId="43" fontId="2" fillId="2" borderId="1" xfId="5" applyFont="1" applyFill="1" applyBorder="1"/>
    <xf numFmtId="43" fontId="2" fillId="2" borderId="0" xfId="5" applyFont="1" applyFill="1" applyBorder="1"/>
    <xf numFmtId="0" fontId="0" fillId="2" borderId="0" xfId="0" applyFont="1" applyFill="1" applyBorder="1"/>
    <xf numFmtId="0" fontId="3" fillId="2" borderId="0" xfId="2" applyFill="1"/>
    <xf numFmtId="0" fontId="8" fillId="2" borderId="0" xfId="2" applyFont="1" applyFill="1"/>
    <xf numFmtId="43" fontId="0" fillId="3" borderId="1" xfId="5" applyFont="1" applyFill="1" applyBorder="1"/>
    <xf numFmtId="10" fontId="0" fillId="2" borderId="0" xfId="1" applyNumberFormat="1" applyFont="1" applyFill="1" applyBorder="1" applyAlignment="1">
      <alignment horizontal="left"/>
    </xf>
    <xf numFmtId="43" fontId="0" fillId="2" borderId="0" xfId="5" applyFont="1" applyFill="1" applyBorder="1"/>
    <xf numFmtId="0" fontId="10" fillId="2" borderId="0" xfId="2" applyFont="1" applyFill="1"/>
    <xf numFmtId="0" fontId="3" fillId="3" borderId="1" xfId="2" applyFont="1" applyFill="1" applyBorder="1" applyAlignment="1">
      <alignment wrapText="1"/>
    </xf>
    <xf numFmtId="6" fontId="5" fillId="3" borderId="1" xfId="2" applyNumberFormat="1" applyFont="1" applyFill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9" fillId="0" borderId="0" xfId="0" applyFont="1"/>
    <xf numFmtId="43" fontId="1" fillId="3" borderId="1" xfId="5" applyFont="1" applyFill="1" applyBorder="1"/>
    <xf numFmtId="0" fontId="3" fillId="3" borderId="1" xfId="2" applyFont="1" applyFill="1" applyBorder="1" applyAlignment="1">
      <alignment horizontal="left" vertical="top" wrapText="1"/>
    </xf>
    <xf numFmtId="0" fontId="4" fillId="3" borderId="1" xfId="2" applyFont="1" applyFill="1" applyBorder="1" applyAlignment="1">
      <alignment horizontal="center"/>
    </xf>
    <xf numFmtId="43" fontId="2" fillId="3" borderId="1" xfId="5" applyFont="1" applyFill="1" applyBorder="1"/>
    <xf numFmtId="43" fontId="2" fillId="0" borderId="0" xfId="0" applyNumberFormat="1" applyFont="1"/>
    <xf numFmtId="0" fontId="2" fillId="0" borderId="0" xfId="0" applyFont="1"/>
    <xf numFmtId="164" fontId="5" fillId="3" borderId="0" xfId="2" applyNumberFormat="1" applyFont="1" applyFill="1" applyBorder="1" applyAlignment="1">
      <alignment horizontal="center" vertical="top" wrapText="1"/>
    </xf>
    <xf numFmtId="0" fontId="2" fillId="2" borderId="0" xfId="0" applyFont="1" applyFill="1"/>
    <xf numFmtId="0" fontId="2" fillId="0" borderId="0" xfId="0" applyFont="1" applyAlignment="1">
      <alignment horizontal="center" wrapText="1"/>
    </xf>
    <xf numFmtId="0" fontId="13" fillId="0" borderId="0" xfId="3" applyFont="1" applyFill="1"/>
    <xf numFmtId="0" fontId="13" fillId="0" borderId="0" xfId="3" applyFont="1" applyFill="1" applyAlignment="1">
      <alignment wrapText="1"/>
    </xf>
    <xf numFmtId="0" fontId="13" fillId="0" borderId="0" xfId="3" applyFont="1" applyFill="1" applyAlignment="1">
      <alignment horizontal="center"/>
    </xf>
    <xf numFmtId="0" fontId="14" fillId="0" borderId="0" xfId="3" applyFont="1" applyFill="1"/>
    <xf numFmtId="0" fontId="3" fillId="0" borderId="0" xfId="2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Fill="1"/>
    <xf numFmtId="0" fontId="0" fillId="0" borderId="1" xfId="0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3" fillId="0" borderId="0" xfId="2" applyFont="1" applyFill="1" applyBorder="1"/>
    <xf numFmtId="164" fontId="5" fillId="0" borderId="0" xfId="2" applyNumberFormat="1" applyFont="1" applyFill="1" applyBorder="1" applyAlignment="1">
      <alignment horizontal="center" vertical="top" wrapText="1"/>
    </xf>
    <xf numFmtId="0" fontId="3" fillId="0" borderId="0" xfId="2" applyFont="1" applyFill="1" applyBorder="1" applyAlignment="1">
      <alignment horizontal="left" vertical="top" wrapText="1"/>
    </xf>
    <xf numFmtId="0" fontId="6" fillId="0" borderId="0" xfId="2" applyFont="1" applyFill="1" applyBorder="1" applyAlignment="1">
      <alignment horizontal="left" vertical="top" wrapText="1"/>
    </xf>
  </cellXfs>
  <cellStyles count="6">
    <cellStyle name="Migliaia 2" xfId="5"/>
    <cellStyle name="Normale" xfId="0" builtinId="0"/>
    <cellStyle name="Normale 4 2" xfId="4"/>
    <cellStyle name="Normale 6 2" xfId="3"/>
    <cellStyle name="Normale 7" xfId="2"/>
    <cellStyle name="Percentual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0</xdr:col>
      <xdr:colOff>0</xdr:colOff>
      <xdr:row>4</xdr:row>
      <xdr:rowOff>57150</xdr:rowOff>
    </xdr:to>
    <xdr:pic>
      <xdr:nvPicPr>
        <xdr:cNvPr id="2" name="image1.jpeg" descr="542390225756f78888142d54f3d17e01_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76200"/>
          <a:ext cx="876300" cy="895350"/>
        </a:xfrm>
        <a:prstGeom prst="rect">
          <a:avLst/>
        </a:prstGeom>
        <a:noFill/>
      </xdr:spPr>
    </xdr:pic>
    <xdr:clientData/>
  </xdr:twoCellAnchor>
  <xdr:twoCellAnchor>
    <xdr:from>
      <xdr:col>2</xdr:col>
      <xdr:colOff>1057275</xdr:colOff>
      <xdr:row>0</xdr:row>
      <xdr:rowOff>133350</xdr:rowOff>
    </xdr:from>
    <xdr:to>
      <xdr:col>2</xdr:col>
      <xdr:colOff>1933575</xdr:colOff>
      <xdr:row>4</xdr:row>
      <xdr:rowOff>114300</xdr:rowOff>
    </xdr:to>
    <xdr:pic>
      <xdr:nvPicPr>
        <xdr:cNvPr id="3" name="image1.jpeg" descr="542390225756f78888142d54f3d17e01_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50" y="133350"/>
          <a:ext cx="876300" cy="8953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H173"/>
  <sheetViews>
    <sheetView tabSelected="1" workbookViewId="0">
      <selection activeCell="B122" sqref="B122"/>
    </sheetView>
  </sheetViews>
  <sheetFormatPr defaultRowHeight="15"/>
  <cols>
    <col min="2" max="2" width="39.28515625" customWidth="1"/>
    <col min="3" max="3" width="32.85546875" customWidth="1"/>
    <col min="4" max="4" width="11.85546875" customWidth="1"/>
    <col min="5" max="5" width="15" customWidth="1"/>
    <col min="6" max="6" width="13.28515625" customWidth="1"/>
    <col min="7" max="7" width="26.7109375" customWidth="1"/>
    <col min="8" max="8" width="37.42578125" customWidth="1"/>
  </cols>
  <sheetData>
    <row r="3" spans="1:8" ht="21">
      <c r="A3" s="22"/>
      <c r="B3" s="22" t="s">
        <v>28</v>
      </c>
      <c r="C3" s="22"/>
      <c r="D3" s="22"/>
      <c r="E3" s="22"/>
      <c r="F3" s="22"/>
    </row>
    <row r="4" spans="1:8" ht="21">
      <c r="A4" s="22"/>
      <c r="B4" s="22" t="s">
        <v>29</v>
      </c>
      <c r="C4" s="22"/>
      <c r="D4" s="22"/>
      <c r="E4" s="22"/>
      <c r="F4" s="22"/>
    </row>
    <row r="5" spans="1:8" ht="21">
      <c r="A5" s="22"/>
      <c r="B5" s="22" t="s">
        <v>30</v>
      </c>
      <c r="C5" s="22"/>
      <c r="D5" s="22"/>
      <c r="E5" s="22"/>
      <c r="F5" s="22"/>
    </row>
    <row r="6" spans="1:8" ht="21">
      <c r="A6" s="23"/>
      <c r="B6" s="23"/>
      <c r="C6" s="23"/>
      <c r="D6" s="23"/>
      <c r="E6" s="22"/>
      <c r="F6" s="22"/>
    </row>
    <row r="7" spans="1:8" ht="21">
      <c r="A7" s="22"/>
      <c r="B7" s="22"/>
      <c r="C7" s="22"/>
      <c r="D7" s="22"/>
      <c r="E7" s="22"/>
      <c r="F7" s="22"/>
    </row>
    <row r="9" spans="1:8" ht="18.75">
      <c r="B9" s="24" t="s">
        <v>8</v>
      </c>
      <c r="C9" s="24"/>
      <c r="D9" s="24"/>
    </row>
    <row r="13" spans="1:8" ht="63">
      <c r="A13" s="1"/>
      <c r="C13" s="34" t="s">
        <v>11</v>
      </c>
      <c r="D13" s="35" t="s">
        <v>22</v>
      </c>
      <c r="E13" s="34" t="s">
        <v>14</v>
      </c>
      <c r="F13" s="33" t="s">
        <v>26</v>
      </c>
      <c r="G13" s="40"/>
      <c r="H13" s="36"/>
    </row>
    <row r="14" spans="1:8">
      <c r="A14" s="4" t="s">
        <v>1</v>
      </c>
      <c r="B14" s="5"/>
      <c r="C14" s="6"/>
      <c r="D14" s="6"/>
      <c r="E14" s="6"/>
      <c r="F14" s="41"/>
      <c r="G14" s="44"/>
      <c r="H14" s="45"/>
    </row>
    <row r="15" spans="1:8">
      <c r="A15" s="4"/>
      <c r="B15" s="20"/>
      <c r="C15" s="6" t="s">
        <v>12</v>
      </c>
      <c r="D15" s="6">
        <v>3</v>
      </c>
      <c r="E15" s="6">
        <v>20</v>
      </c>
      <c r="F15" s="42">
        <v>50</v>
      </c>
      <c r="G15" s="38"/>
      <c r="H15" s="45"/>
    </row>
    <row r="16" spans="1:8" ht="15.75" customHeight="1">
      <c r="A16" s="4"/>
      <c r="B16" s="5"/>
      <c r="C16" s="6" t="s">
        <v>45</v>
      </c>
      <c r="D16" s="6"/>
      <c r="E16" s="6">
        <v>12</v>
      </c>
      <c r="F16" s="42">
        <v>36</v>
      </c>
      <c r="G16" s="44"/>
      <c r="H16" s="45"/>
    </row>
    <row r="17" spans="1:8">
      <c r="A17" s="4"/>
      <c r="B17" s="5"/>
      <c r="C17" s="6" t="s">
        <v>13</v>
      </c>
      <c r="D17" s="6">
        <v>6</v>
      </c>
      <c r="E17" s="6">
        <v>20</v>
      </c>
      <c r="F17" s="42">
        <v>53</v>
      </c>
      <c r="G17" s="44"/>
      <c r="H17" s="45"/>
    </row>
    <row r="18" spans="1:8">
      <c r="A18" s="1"/>
      <c r="B18" s="5"/>
      <c r="C18" s="6" t="s">
        <v>12</v>
      </c>
      <c r="D18" s="6">
        <v>9</v>
      </c>
      <c r="E18" s="6">
        <v>20</v>
      </c>
      <c r="F18" s="42">
        <v>56</v>
      </c>
      <c r="G18" s="44"/>
      <c r="H18" s="45"/>
    </row>
    <row r="19" spans="1:8">
      <c r="A19" s="1"/>
      <c r="B19" s="20"/>
      <c r="C19" s="6" t="s">
        <v>12</v>
      </c>
      <c r="D19" s="6"/>
      <c r="E19" s="6">
        <v>20</v>
      </c>
      <c r="F19" s="42">
        <v>47</v>
      </c>
      <c r="G19" s="38"/>
      <c r="H19" s="45"/>
    </row>
    <row r="20" spans="1:8">
      <c r="A20" s="1"/>
      <c r="B20" s="20"/>
      <c r="C20" s="6" t="s">
        <v>12</v>
      </c>
      <c r="D20" s="6"/>
      <c r="E20" s="6">
        <v>20</v>
      </c>
      <c r="F20" s="42">
        <v>47</v>
      </c>
      <c r="G20" s="38"/>
      <c r="H20" s="45"/>
    </row>
    <row r="21" spans="1:8">
      <c r="A21" s="1"/>
      <c r="B21" s="26"/>
      <c r="C21" s="6">
        <v>3</v>
      </c>
      <c r="D21" s="6"/>
      <c r="E21" s="6">
        <v>8</v>
      </c>
      <c r="F21" s="42">
        <v>11</v>
      </c>
      <c r="G21" s="46"/>
      <c r="H21" s="45"/>
    </row>
    <row r="22" spans="1:8">
      <c r="A22" s="1"/>
      <c r="B22" s="8"/>
      <c r="C22" s="6"/>
      <c r="D22" s="6"/>
      <c r="E22" s="6"/>
      <c r="F22" s="43"/>
      <c r="G22" s="47"/>
      <c r="H22" s="45"/>
    </row>
    <row r="23" spans="1:8">
      <c r="A23" s="1"/>
      <c r="B23" s="9"/>
      <c r="C23" s="6"/>
      <c r="D23" s="6"/>
      <c r="E23" s="6"/>
      <c r="F23" s="43"/>
      <c r="G23" s="40"/>
      <c r="H23" s="40"/>
    </row>
    <row r="24" spans="1:8">
      <c r="A24" s="1"/>
      <c r="B24" s="1"/>
      <c r="C24" s="10"/>
      <c r="D24" s="11"/>
    </row>
    <row r="25" spans="1:8">
      <c r="C25" s="10"/>
      <c r="D25" s="12"/>
    </row>
    <row r="26" spans="1:8">
      <c r="B26" s="30" t="s">
        <v>33</v>
      </c>
      <c r="C26" s="10"/>
      <c r="D26" s="12"/>
    </row>
    <row r="27" spans="1:8">
      <c r="C27" s="10"/>
      <c r="D27" s="12"/>
    </row>
    <row r="28" spans="1:8">
      <c r="C28" s="10"/>
      <c r="D28" s="12"/>
    </row>
    <row r="29" spans="1:8">
      <c r="C29" s="10"/>
      <c r="D29" s="12"/>
    </row>
    <row r="30" spans="1:8" ht="15.75">
      <c r="C30" s="36" t="s">
        <v>24</v>
      </c>
    </row>
    <row r="31" spans="1:8">
      <c r="B31" s="5"/>
      <c r="C31" s="6" t="s">
        <v>25</v>
      </c>
    </row>
    <row r="32" spans="1:8">
      <c r="B32" s="20"/>
      <c r="C32" s="6">
        <v>18</v>
      </c>
    </row>
    <row r="33" spans="1:4">
      <c r="B33" s="5"/>
      <c r="C33" s="6">
        <v>12</v>
      </c>
    </row>
    <row r="34" spans="1:4">
      <c r="B34" s="5"/>
      <c r="C34" s="6">
        <v>18</v>
      </c>
    </row>
    <row r="35" spans="1:4">
      <c r="B35" s="5"/>
      <c r="C35" s="6">
        <v>18</v>
      </c>
    </row>
    <row r="36" spans="1:4">
      <c r="B36" s="20"/>
      <c r="C36" s="6">
        <v>18</v>
      </c>
    </row>
    <row r="37" spans="1:4">
      <c r="B37" s="20"/>
      <c r="C37" s="6">
        <v>18</v>
      </c>
    </row>
    <row r="38" spans="1:4">
      <c r="B38" s="26"/>
      <c r="C38" s="6">
        <v>6</v>
      </c>
    </row>
    <row r="39" spans="1:4">
      <c r="B39" s="8"/>
      <c r="C39" s="6">
        <f>SUM(C32:C38)</f>
        <v>108</v>
      </c>
      <c r="D39">
        <v>1566</v>
      </c>
    </row>
    <row r="41" spans="1:4">
      <c r="C41" s="10"/>
      <c r="D41" s="12"/>
    </row>
    <row r="42" spans="1:4">
      <c r="A42" s="1"/>
      <c r="B42" s="1"/>
      <c r="C42" s="10"/>
      <c r="D42" s="12"/>
    </row>
    <row r="43" spans="1:4" ht="18.75">
      <c r="A43" s="1"/>
      <c r="B43" s="37" t="s">
        <v>10</v>
      </c>
      <c r="C43" s="2" t="s">
        <v>0</v>
      </c>
      <c r="D43" s="3"/>
    </row>
    <row r="44" spans="1:4">
      <c r="A44" s="1"/>
      <c r="B44" s="5"/>
      <c r="C44" s="6">
        <v>3</v>
      </c>
      <c r="D44" s="7"/>
    </row>
    <row r="45" spans="1:4">
      <c r="A45" s="1"/>
      <c r="B45" s="20"/>
      <c r="C45" s="6">
        <v>9</v>
      </c>
      <c r="D45" s="7"/>
    </row>
    <row r="46" spans="1:4">
      <c r="A46" s="1"/>
      <c r="B46" s="5"/>
      <c r="C46" s="6">
        <v>6</v>
      </c>
      <c r="D46" s="7"/>
    </row>
    <row r="47" spans="1:4">
      <c r="A47" s="1"/>
      <c r="B47" s="5"/>
      <c r="C47" s="6"/>
      <c r="D47" s="7"/>
    </row>
    <row r="48" spans="1:4">
      <c r="A48" s="1"/>
      <c r="B48" s="9"/>
      <c r="C48" s="6"/>
      <c r="D48" s="3"/>
    </row>
    <row r="49" spans="1:4">
      <c r="A49" s="1"/>
      <c r="B49" s="1"/>
      <c r="C49" s="10">
        <f>SUM(C44:C48)</f>
        <v>18</v>
      </c>
      <c r="D49" s="12"/>
    </row>
    <row r="50" spans="1:4" ht="7.5" customHeight="1">
      <c r="A50" s="1"/>
      <c r="B50" s="1"/>
      <c r="C50" s="10"/>
      <c r="D50" s="12"/>
    </row>
    <row r="51" spans="1:4">
      <c r="A51" s="1"/>
      <c r="B51" s="1"/>
      <c r="C51" s="10"/>
      <c r="D51" s="12"/>
    </row>
    <row r="52" spans="1:4" ht="18.75">
      <c r="A52" s="1"/>
      <c r="B52" s="37" t="s">
        <v>31</v>
      </c>
      <c r="C52" s="2" t="s">
        <v>0</v>
      </c>
      <c r="D52" s="3"/>
    </row>
    <row r="53" spans="1:4">
      <c r="A53" s="4" t="s">
        <v>2</v>
      </c>
      <c r="B53" s="20" t="s">
        <v>35</v>
      </c>
      <c r="C53" s="6">
        <v>125</v>
      </c>
      <c r="D53" s="13"/>
    </row>
    <row r="54" spans="1:4">
      <c r="A54" s="4"/>
      <c r="B54" s="20" t="s">
        <v>35</v>
      </c>
      <c r="C54" s="6">
        <v>25</v>
      </c>
      <c r="D54" s="13"/>
    </row>
    <row r="55" spans="1:4">
      <c r="A55" s="4"/>
      <c r="B55" s="20" t="s">
        <v>35</v>
      </c>
      <c r="C55" s="6">
        <v>25</v>
      </c>
      <c r="D55" s="13"/>
    </row>
    <row r="56" spans="1:4">
      <c r="A56" s="1"/>
      <c r="B56" s="20" t="s">
        <v>36</v>
      </c>
      <c r="C56" s="6">
        <v>25</v>
      </c>
      <c r="D56" s="13"/>
    </row>
    <row r="57" spans="1:4">
      <c r="A57" s="1"/>
      <c r="B57" s="20" t="s">
        <v>43</v>
      </c>
      <c r="C57" s="6">
        <v>15</v>
      </c>
      <c r="D57" s="13"/>
    </row>
    <row r="58" spans="1:4">
      <c r="A58" s="1"/>
      <c r="B58" s="20" t="s">
        <v>43</v>
      </c>
      <c r="C58" s="6">
        <v>15</v>
      </c>
      <c r="D58" s="13"/>
    </row>
    <row r="59" spans="1:4">
      <c r="A59" s="1"/>
      <c r="B59" s="20" t="s">
        <v>43</v>
      </c>
      <c r="C59" s="6">
        <v>15</v>
      </c>
      <c r="D59" s="13"/>
    </row>
    <row r="60" spans="1:4">
      <c r="A60" s="1"/>
      <c r="B60" s="20" t="s">
        <v>37</v>
      </c>
      <c r="C60" s="6">
        <v>20</v>
      </c>
      <c r="D60" s="13"/>
    </row>
    <row r="61" spans="1:4">
      <c r="A61" s="1"/>
      <c r="B61" s="20" t="s">
        <v>38</v>
      </c>
      <c r="C61" s="6">
        <v>4</v>
      </c>
      <c r="D61" s="13"/>
    </row>
    <row r="62" spans="1:4">
      <c r="A62" s="1"/>
      <c r="B62" s="20" t="s">
        <v>38</v>
      </c>
      <c r="C62" s="6">
        <v>4</v>
      </c>
      <c r="D62" s="13"/>
    </row>
    <row r="63" spans="1:4">
      <c r="A63" s="1"/>
      <c r="B63" s="20" t="s">
        <v>38</v>
      </c>
      <c r="C63" s="6">
        <v>14</v>
      </c>
      <c r="D63" s="6" t="s">
        <v>15</v>
      </c>
    </row>
    <row r="64" spans="1:4">
      <c r="A64" s="1"/>
      <c r="B64" s="20" t="s">
        <v>38</v>
      </c>
      <c r="C64" s="6">
        <v>9</v>
      </c>
      <c r="D64" s="6" t="s">
        <v>16</v>
      </c>
    </row>
    <row r="65" spans="1:4">
      <c r="A65" s="1"/>
      <c r="B65" s="20" t="s">
        <v>38</v>
      </c>
      <c r="C65" s="6">
        <v>6</v>
      </c>
      <c r="D65" s="6" t="s">
        <v>17</v>
      </c>
    </row>
    <row r="66" spans="1:4">
      <c r="A66" s="1"/>
      <c r="B66" s="20" t="s">
        <v>38</v>
      </c>
      <c r="C66" s="6">
        <v>6</v>
      </c>
      <c r="D66" s="6" t="s">
        <v>17</v>
      </c>
    </row>
    <row r="67" spans="1:4">
      <c r="A67" s="1"/>
      <c r="B67" s="20" t="s">
        <v>40</v>
      </c>
      <c r="C67" s="6">
        <v>4</v>
      </c>
      <c r="D67" s="13"/>
    </row>
    <row r="68" spans="1:4">
      <c r="A68" s="1"/>
      <c r="B68" s="20" t="s">
        <v>40</v>
      </c>
      <c r="C68" s="6">
        <v>4</v>
      </c>
      <c r="D68" s="13"/>
    </row>
    <row r="69" spans="1:4">
      <c r="A69" s="1"/>
      <c r="B69" s="20" t="s">
        <v>41</v>
      </c>
      <c r="C69" s="6">
        <v>6</v>
      </c>
      <c r="D69" s="6" t="s">
        <v>17</v>
      </c>
    </row>
    <row r="70" spans="1:4">
      <c r="A70" s="1"/>
      <c r="B70" s="20" t="s">
        <v>38</v>
      </c>
      <c r="C70" s="6">
        <v>14</v>
      </c>
      <c r="D70" s="6" t="s">
        <v>15</v>
      </c>
    </row>
    <row r="71" spans="1:4">
      <c r="A71" s="1"/>
      <c r="B71" s="20" t="s">
        <v>42</v>
      </c>
      <c r="C71" s="6">
        <v>4</v>
      </c>
      <c r="D71" s="13"/>
    </row>
    <row r="72" spans="1:4">
      <c r="A72" s="1"/>
      <c r="B72" s="20" t="s">
        <v>42</v>
      </c>
      <c r="C72" s="6">
        <v>6</v>
      </c>
      <c r="D72" s="6" t="s">
        <v>17</v>
      </c>
    </row>
    <row r="73" spans="1:4">
      <c r="A73" s="1"/>
      <c r="B73" s="20" t="s">
        <v>42</v>
      </c>
      <c r="C73" s="6">
        <v>11</v>
      </c>
      <c r="D73" s="6" t="s">
        <v>18</v>
      </c>
    </row>
    <row r="74" spans="1:4">
      <c r="A74" s="1"/>
      <c r="B74" s="20" t="s">
        <v>42</v>
      </c>
      <c r="C74" s="6">
        <v>14</v>
      </c>
      <c r="D74" s="6" t="s">
        <v>15</v>
      </c>
    </row>
    <row r="75" spans="1:4">
      <c r="A75" s="1"/>
      <c r="B75" s="20" t="s">
        <v>42</v>
      </c>
      <c r="C75" s="6">
        <v>11</v>
      </c>
      <c r="D75" s="6" t="s">
        <v>19</v>
      </c>
    </row>
    <row r="76" spans="1:4">
      <c r="A76" s="1"/>
      <c r="B76" s="20" t="s">
        <v>42</v>
      </c>
      <c r="C76" s="6">
        <v>4</v>
      </c>
      <c r="D76" s="13"/>
    </row>
    <row r="77" spans="1:4">
      <c r="A77" s="1"/>
      <c r="B77" s="20" t="s">
        <v>42</v>
      </c>
      <c r="C77" s="6">
        <v>7</v>
      </c>
      <c r="D77" s="6" t="s">
        <v>21</v>
      </c>
    </row>
    <row r="78" spans="1:4">
      <c r="A78" s="1"/>
      <c r="B78" s="20" t="s">
        <v>42</v>
      </c>
      <c r="C78" s="6">
        <v>14</v>
      </c>
      <c r="D78" s="6" t="s">
        <v>20</v>
      </c>
    </row>
    <row r="79" spans="1:4">
      <c r="A79" s="1"/>
      <c r="B79" s="20"/>
      <c r="C79" s="6">
        <f>SUM(C53:C78)</f>
        <v>407</v>
      </c>
      <c r="D79" s="31"/>
    </row>
    <row r="80" spans="1:4" ht="26.25">
      <c r="A80" s="1"/>
      <c r="B80" s="20" t="s">
        <v>44</v>
      </c>
      <c r="C80" s="21">
        <v>100</v>
      </c>
      <c r="D80" s="12"/>
    </row>
    <row r="81" spans="1:6">
      <c r="A81" s="1"/>
      <c r="C81" s="10"/>
      <c r="D81" s="12"/>
    </row>
    <row r="82" spans="1:6">
      <c r="A82" s="1"/>
      <c r="B82" s="38"/>
      <c r="C82" s="10"/>
      <c r="D82" s="12"/>
    </row>
    <row r="83" spans="1:6" ht="45">
      <c r="A83" s="1"/>
      <c r="B83" s="39" t="s">
        <v>34</v>
      </c>
      <c r="C83" s="39"/>
      <c r="D83" s="39"/>
      <c r="E83" s="39"/>
      <c r="F83" s="39"/>
    </row>
    <row r="84" spans="1:6">
      <c r="A84" s="1"/>
      <c r="B84" s="39" t="s">
        <v>39</v>
      </c>
      <c r="C84" s="39"/>
      <c r="D84" s="39"/>
      <c r="E84" s="39"/>
      <c r="F84" s="39"/>
    </row>
    <row r="85" spans="1:6">
      <c r="A85" s="1"/>
      <c r="B85" s="3"/>
      <c r="C85" s="2"/>
      <c r="D85" s="3"/>
    </row>
    <row r="86" spans="1:6" ht="18.75">
      <c r="A86" s="1"/>
      <c r="B86" s="37" t="s">
        <v>4</v>
      </c>
      <c r="C86" s="6"/>
      <c r="D86" s="7"/>
    </row>
    <row r="87" spans="1:6">
      <c r="A87" s="1"/>
      <c r="B87" s="20"/>
      <c r="C87" s="6">
        <v>7</v>
      </c>
      <c r="D87" s="7"/>
    </row>
    <row r="88" spans="1:6">
      <c r="A88" s="1"/>
      <c r="B88" s="20"/>
      <c r="C88" s="6">
        <v>2</v>
      </c>
      <c r="D88" s="7"/>
    </row>
    <row r="89" spans="1:6">
      <c r="A89" s="1"/>
      <c r="B89" s="20"/>
      <c r="C89" s="6">
        <v>1</v>
      </c>
      <c r="D89" s="7"/>
    </row>
    <row r="90" spans="1:6">
      <c r="A90" s="1"/>
      <c r="B90" s="20"/>
      <c r="C90" s="6">
        <v>1</v>
      </c>
      <c r="D90" s="7"/>
    </row>
    <row r="91" spans="1:6">
      <c r="A91" s="1"/>
      <c r="B91" s="20"/>
      <c r="C91" s="6">
        <v>10</v>
      </c>
      <c r="D91" s="7"/>
    </row>
    <row r="92" spans="1:6">
      <c r="A92" s="1"/>
      <c r="B92" s="20"/>
      <c r="C92" s="6">
        <v>8</v>
      </c>
      <c r="D92" s="7"/>
    </row>
    <row r="93" spans="1:6">
      <c r="A93" s="1"/>
      <c r="B93" s="20"/>
      <c r="C93" s="6">
        <v>11</v>
      </c>
      <c r="D93" s="7"/>
    </row>
    <row r="94" spans="1:6">
      <c r="A94" s="1"/>
      <c r="B94" s="5"/>
      <c r="C94" s="6">
        <f>SUM(C87:C93)</f>
        <v>40</v>
      </c>
      <c r="D94" s="3"/>
    </row>
    <row r="95" spans="1:6">
      <c r="A95" s="1"/>
      <c r="B95" s="9"/>
      <c r="C95" s="10"/>
      <c r="D95" s="12"/>
    </row>
    <row r="96" spans="1:6">
      <c r="A96" s="1"/>
      <c r="B96" s="1"/>
      <c r="C96" s="10"/>
      <c r="D96" s="12"/>
    </row>
    <row r="97" spans="1:5" ht="18.75">
      <c r="A97" s="4"/>
      <c r="B97" s="37" t="s">
        <v>5</v>
      </c>
      <c r="C97" s="6"/>
      <c r="D97" s="13"/>
    </row>
    <row r="98" spans="1:5">
      <c r="A98" s="4"/>
      <c r="B98" s="20"/>
      <c r="C98" s="6">
        <v>4</v>
      </c>
      <c r="D98" s="13"/>
    </row>
    <row r="99" spans="1:5">
      <c r="A99" s="4"/>
      <c r="B99" s="20"/>
      <c r="C99" s="6">
        <v>24</v>
      </c>
      <c r="D99" s="13"/>
    </row>
    <row r="100" spans="1:5">
      <c r="A100" s="4"/>
      <c r="B100" s="20"/>
      <c r="C100" s="6">
        <v>161</v>
      </c>
      <c r="D100" s="13"/>
    </row>
    <row r="101" spans="1:5">
      <c r="A101" s="4"/>
      <c r="B101" s="20"/>
      <c r="C101" s="6">
        <v>25</v>
      </c>
      <c r="D101" s="13"/>
    </row>
    <row r="102" spans="1:5">
      <c r="A102" s="4"/>
      <c r="B102" s="20"/>
      <c r="C102" s="6">
        <v>9</v>
      </c>
      <c r="D102" s="13"/>
    </row>
    <row r="103" spans="1:5">
      <c r="A103" s="4"/>
      <c r="B103" s="20"/>
      <c r="C103" s="6">
        <v>8</v>
      </c>
      <c r="D103" s="13"/>
    </row>
    <row r="104" spans="1:5">
      <c r="A104" s="4"/>
      <c r="B104" s="20"/>
      <c r="C104" s="6">
        <v>7</v>
      </c>
      <c r="D104" s="13"/>
      <c r="E104" s="6" t="s">
        <v>23</v>
      </c>
    </row>
    <row r="105" spans="1:5">
      <c r="A105" s="4"/>
      <c r="B105" s="20"/>
      <c r="C105" s="6">
        <v>4</v>
      </c>
      <c r="D105" s="13"/>
    </row>
    <row r="106" spans="1:5">
      <c r="A106" s="4"/>
      <c r="B106" s="20"/>
      <c r="C106" s="6">
        <v>5</v>
      </c>
      <c r="D106" s="13"/>
    </row>
    <row r="107" spans="1:5">
      <c r="A107" s="4"/>
      <c r="B107" s="20"/>
      <c r="C107" s="6">
        <v>46</v>
      </c>
      <c r="D107" s="13"/>
    </row>
    <row r="108" spans="1:5">
      <c r="A108" s="4"/>
      <c r="B108" s="20"/>
      <c r="C108" s="6">
        <v>24</v>
      </c>
      <c r="D108" s="13"/>
    </row>
    <row r="109" spans="1:5">
      <c r="A109" s="4"/>
      <c r="B109" s="20"/>
      <c r="C109" s="6">
        <v>4</v>
      </c>
      <c r="D109" s="13"/>
    </row>
    <row r="110" spans="1:5">
      <c r="A110" s="4"/>
      <c r="B110" s="20"/>
      <c r="C110" s="6">
        <v>6</v>
      </c>
      <c r="D110" s="13"/>
    </row>
    <row r="111" spans="1:5">
      <c r="A111" s="4"/>
      <c r="B111" s="20"/>
      <c r="C111" s="6">
        <v>11</v>
      </c>
      <c r="D111" s="13"/>
    </row>
    <row r="112" spans="1:5">
      <c r="A112" s="4"/>
      <c r="B112" s="20"/>
      <c r="C112" s="6">
        <v>14</v>
      </c>
      <c r="D112" s="13"/>
    </row>
    <row r="113" spans="1:4">
      <c r="A113" s="4"/>
      <c r="B113" s="20"/>
      <c r="C113" s="6">
        <v>44</v>
      </c>
      <c r="D113" s="13"/>
    </row>
    <row r="114" spans="1:4">
      <c r="A114" s="4"/>
      <c r="B114" s="20"/>
      <c r="C114" s="6">
        <v>19</v>
      </c>
      <c r="D114" s="13"/>
    </row>
    <row r="115" spans="1:4">
      <c r="A115" s="4"/>
      <c r="B115" s="20"/>
      <c r="C115" s="6">
        <v>18</v>
      </c>
      <c r="D115" s="13"/>
    </row>
    <row r="116" spans="1:4">
      <c r="A116" s="4"/>
      <c r="B116" s="20"/>
      <c r="C116" s="6">
        <v>14</v>
      </c>
      <c r="D116" s="13"/>
    </row>
    <row r="117" spans="1:4">
      <c r="A117" s="1"/>
      <c r="B117" s="20"/>
      <c r="C117" s="6"/>
      <c r="D117" s="13"/>
    </row>
    <row r="118" spans="1:4">
      <c r="A118" s="1"/>
      <c r="B118" s="20"/>
      <c r="C118" s="10">
        <f>SUM(C97:C117)</f>
        <v>447</v>
      </c>
      <c r="D118" s="11">
        <f>SUM(D98:D117)</f>
        <v>0</v>
      </c>
    </row>
    <row r="119" spans="1:4">
      <c r="A119" s="1"/>
      <c r="B119" s="32" t="s">
        <v>27</v>
      </c>
      <c r="C119" s="10"/>
      <c r="D119" s="12"/>
    </row>
    <row r="120" spans="1:4">
      <c r="A120" s="1"/>
      <c r="B120" s="32" t="s">
        <v>32</v>
      </c>
      <c r="C120" s="10"/>
      <c r="D120" s="12"/>
    </row>
    <row r="121" spans="1:4" ht="18">
      <c r="A121" s="1"/>
      <c r="B121" s="15" t="s">
        <v>3</v>
      </c>
      <c r="C121" s="1"/>
      <c r="D121" s="1"/>
    </row>
    <row r="122" spans="1:4">
      <c r="A122" s="4" t="s">
        <v>6</v>
      </c>
      <c r="B122" s="14"/>
      <c r="C122" s="25"/>
      <c r="D122" s="17"/>
    </row>
    <row r="123" spans="1:4">
      <c r="A123" s="1"/>
      <c r="B123" s="5"/>
      <c r="C123" s="16">
        <v>358.78</v>
      </c>
      <c r="D123" s="17"/>
    </row>
    <row r="124" spans="1:4">
      <c r="A124" s="1"/>
      <c r="B124" s="5"/>
      <c r="C124" s="16">
        <v>358.78</v>
      </c>
      <c r="D124" s="18"/>
    </row>
    <row r="125" spans="1:4">
      <c r="A125" s="1"/>
      <c r="B125" s="5"/>
      <c r="C125" s="16">
        <v>358.78</v>
      </c>
      <c r="D125" s="18"/>
    </row>
    <row r="126" spans="1:4">
      <c r="A126" s="1"/>
      <c r="B126" s="5"/>
      <c r="C126" s="16"/>
      <c r="D126" s="18"/>
    </row>
    <row r="127" spans="1:4">
      <c r="A127" s="4" t="s">
        <v>7</v>
      </c>
      <c r="B127" s="5"/>
      <c r="C127" s="16">
        <v>179.39</v>
      </c>
      <c r="D127" s="17"/>
    </row>
    <row r="128" spans="1:4">
      <c r="A128" s="1"/>
      <c r="B128" s="5"/>
      <c r="C128" s="16">
        <v>179.4</v>
      </c>
      <c r="D128" s="18"/>
    </row>
    <row r="129" spans="1:4">
      <c r="A129" s="1"/>
      <c r="B129" s="5"/>
      <c r="C129" s="16">
        <v>179.39</v>
      </c>
      <c r="D129" s="18"/>
    </row>
    <row r="130" spans="1:4">
      <c r="A130" s="1"/>
      <c r="B130" s="5"/>
      <c r="C130" s="16">
        <v>179.39</v>
      </c>
      <c r="D130" s="18"/>
    </row>
    <row r="131" spans="1:4">
      <c r="A131" s="1"/>
      <c r="B131" s="5"/>
      <c r="C131" s="16">
        <v>179.4</v>
      </c>
      <c r="D131" s="18"/>
    </row>
    <row r="132" spans="1:4">
      <c r="A132" s="1"/>
      <c r="B132" s="5"/>
      <c r="C132" s="16">
        <v>179.4</v>
      </c>
      <c r="D132" s="18"/>
    </row>
    <row r="133" spans="1:4">
      <c r="A133" s="1"/>
      <c r="B133" s="5"/>
      <c r="C133" s="16">
        <v>179.4</v>
      </c>
      <c r="D133" s="18"/>
    </row>
    <row r="134" spans="1:4">
      <c r="A134" s="1"/>
      <c r="B134" s="5"/>
      <c r="C134" s="16">
        <v>179.4</v>
      </c>
      <c r="D134" s="19"/>
    </row>
    <row r="135" spans="1:4">
      <c r="A135" s="1"/>
      <c r="B135" s="5"/>
      <c r="C135" s="28">
        <f>SUM(C123:C134)</f>
        <v>2511.5100000000002</v>
      </c>
      <c r="D135" s="19"/>
    </row>
    <row r="136" spans="1:4">
      <c r="B136" s="1"/>
    </row>
    <row r="137" spans="1:4">
      <c r="B137" s="27" t="s">
        <v>46</v>
      </c>
      <c r="C137" s="16"/>
    </row>
    <row r="138" spans="1:4">
      <c r="B138" s="5"/>
      <c r="C138" s="16">
        <v>179.38</v>
      </c>
    </row>
    <row r="139" spans="1:4">
      <c r="B139" s="5"/>
      <c r="C139" s="16">
        <v>179.38</v>
      </c>
    </row>
    <row r="140" spans="1:4">
      <c r="B140" s="5"/>
      <c r="C140" s="16">
        <v>179.38</v>
      </c>
    </row>
    <row r="141" spans="1:4">
      <c r="B141" s="5"/>
      <c r="C141" s="16">
        <v>179.38</v>
      </c>
    </row>
    <row r="142" spans="1:4">
      <c r="B142" s="5"/>
      <c r="C142" s="16">
        <v>179.38</v>
      </c>
    </row>
    <row r="143" spans="1:4">
      <c r="B143" s="5"/>
      <c r="C143" s="16">
        <v>100</v>
      </c>
      <c r="D143" s="30"/>
    </row>
    <row r="144" spans="1:4">
      <c r="C144" s="29">
        <f>SUM(C138:C143)</f>
        <v>996.9</v>
      </c>
    </row>
    <row r="148" spans="2:3" ht="15.75">
      <c r="B148" s="34" t="s">
        <v>47</v>
      </c>
      <c r="C148" s="6" t="s">
        <v>25</v>
      </c>
    </row>
    <row r="149" spans="2:3">
      <c r="B149" s="20"/>
      <c r="C149" s="6">
        <v>4</v>
      </c>
    </row>
    <row r="150" spans="2:3">
      <c r="B150" s="20"/>
      <c r="C150" s="6">
        <v>4</v>
      </c>
    </row>
    <row r="151" spans="2:3">
      <c r="B151" s="20"/>
      <c r="C151" s="6">
        <v>12</v>
      </c>
    </row>
    <row r="152" spans="2:3">
      <c r="B152" s="20"/>
      <c r="C152" s="6">
        <v>0</v>
      </c>
    </row>
    <row r="153" spans="2:3">
      <c r="B153" s="20"/>
      <c r="C153" s="6">
        <v>12</v>
      </c>
    </row>
    <row r="154" spans="2:3">
      <c r="B154" s="20"/>
      <c r="C154" s="6">
        <v>12</v>
      </c>
    </row>
    <row r="155" spans="2:3">
      <c r="B155" s="20"/>
      <c r="C155" s="6">
        <v>12</v>
      </c>
    </row>
    <row r="156" spans="2:3">
      <c r="B156" s="20"/>
      <c r="C156" s="6">
        <v>4</v>
      </c>
    </row>
    <row r="157" spans="2:3">
      <c r="B157" s="20"/>
      <c r="C157" s="6">
        <v>4</v>
      </c>
    </row>
    <row r="158" spans="2:3">
      <c r="B158" s="20"/>
      <c r="C158" s="6">
        <v>12</v>
      </c>
    </row>
    <row r="159" spans="2:3">
      <c r="B159" s="20"/>
      <c r="C159" s="6">
        <v>12</v>
      </c>
    </row>
    <row r="160" spans="2:3">
      <c r="B160" s="20"/>
      <c r="C160" s="6">
        <v>4</v>
      </c>
    </row>
    <row r="161" spans="2:3">
      <c r="B161" s="20"/>
      <c r="C161" s="6">
        <v>12</v>
      </c>
    </row>
    <row r="162" spans="2:3">
      <c r="B162" s="20"/>
      <c r="C162" s="6">
        <v>4</v>
      </c>
    </row>
    <row r="163" spans="2:3">
      <c r="B163" s="20"/>
      <c r="C163" s="6">
        <v>12</v>
      </c>
    </row>
    <row r="164" spans="2:3">
      <c r="B164" s="20"/>
      <c r="C164" s="6">
        <v>12</v>
      </c>
    </row>
    <row r="165" spans="2:3">
      <c r="B165" s="20"/>
      <c r="C165" s="6">
        <v>12</v>
      </c>
    </row>
    <row r="166" spans="2:3">
      <c r="B166" s="20"/>
      <c r="C166" s="6">
        <v>12</v>
      </c>
    </row>
    <row r="167" spans="2:3">
      <c r="B167" s="20"/>
      <c r="C167" s="6">
        <v>12</v>
      </c>
    </row>
    <row r="168" spans="2:3">
      <c r="B168" s="20"/>
      <c r="C168" s="6">
        <f>SUM(C149:C167)</f>
        <v>168</v>
      </c>
    </row>
    <row r="169" spans="2:3">
      <c r="C169">
        <f>C168*D168</f>
        <v>0</v>
      </c>
    </row>
    <row r="173" spans="2:3">
      <c r="B173" t="s">
        <v>9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 MatteottiCirillo</dc:creator>
  <cp:lastModifiedBy>Matteotti</cp:lastModifiedBy>
  <cp:lastPrinted>2021-07-13T08:57:15Z</cp:lastPrinted>
  <dcterms:created xsi:type="dcterms:W3CDTF">2020-05-29T07:25:15Z</dcterms:created>
  <dcterms:modified xsi:type="dcterms:W3CDTF">2021-07-15T09:05:10Z</dcterms:modified>
</cp:coreProperties>
</file>